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qualita_acque_superficiali\CIPAIS\WORK\ADMIN\PANNELLO DI CONTROLLO\PdC2024_Lugano\"/>
    </mc:Choice>
  </mc:AlternateContent>
  <xr:revisionPtr revIDLastSave="0" documentId="8_{B1F72A44-A445-47D4-80F8-EA9277DEFDF5}" xr6:coauthVersionLast="47" xr6:coauthVersionMax="47" xr10:uidLastSave="{00000000-0000-0000-0000-000000000000}"/>
  <bookViews>
    <workbookView xWindow="-120" yWindow="-120" windowWidth="29040" windowHeight="15720" xr2:uid="{A469D78A-CDA4-4568-B065-CADCCD85EA0C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7" i="1" l="1"/>
  <c r="D17" i="1"/>
</calcChain>
</file>

<file path=xl/sharedStrings.xml><?xml version="1.0" encoding="utf-8"?>
<sst xmlns="http://schemas.openxmlformats.org/spreadsheetml/2006/main" count="11" uniqueCount="11">
  <si>
    <t>Clorofilla a [µg/L]</t>
  </si>
  <si>
    <t>Obiettivo_limite inf</t>
  </si>
  <si>
    <t>Obiettivo_limite sup</t>
  </si>
  <si>
    <t>Anni</t>
  </si>
  <si>
    <t>Gandria</t>
  </si>
  <si>
    <t>Melide</t>
  </si>
  <si>
    <t>Figino</t>
  </si>
  <si>
    <t>GANDRIA</t>
  </si>
  <si>
    <t>MELIDE</t>
  </si>
  <si>
    <t>FIGINO</t>
  </si>
  <si>
    <t>media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</si>
</sst>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7" x14ac:knownFonts="1">
    <font>
      <sz val="11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0"/>
      <name val="Calibri"/>
      <family val="2"/>
    </font>
    <font>
      <b/>
      <sz val="10"/>
      <name val="Calibri"/>
      <family val="2"/>
    </font>
    <font>
      <b/>
      <sz val="10"/>
      <name val="Calibri"/>
      <family val="2"/>
      <scheme val="minor"/>
    </font>
    <font>
      <sz val="11"/>
      <color rgb="FF0070C0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xfId="0"/>
    <xf numFmtId="0" fontId="1" fillId="0" borderId="0" xfId="0" applyFont="1"/>
    <xf numFmtId="0" fontId="2" fillId="0" borderId="0" xfId="1"/>
    <xf numFmtId="2" fontId="3" fillId="0" borderId="0" xfId="1" applyNumberFormat="1" applyFont="1"/>
    <xf numFmtId="2" fontId="0" fillId="0" borderId="0" xfId="0" applyNumberFormat="1"/>
    <xf numFmtId="2" fontId="4" fillId="0" borderId="0" xfId="0" applyNumberFormat="1" applyFont="1"/>
    <xf numFmtId="0" fontId="5" fillId="0" borderId="0" xfId="0" applyFont="1" applyAlignment="1">
      <alignment horizontal="left"/>
    </xf>
    <xf numFmtId="164" fontId="5" fillId="0" borderId="0" xfId="0" applyNumberFormat="1" applyFont="1" applyAlignment="1">
      <alignment horizontal="left"/>
    </xf>
    <xf numFmtId="2" fontId="5" fillId="0" borderId="0" xfId="0" applyNumberFormat="1" applyFont="1" applyAlignment="1">
      <alignment horizontal="left"/>
    </xf>
    <xf numFmtId="14" fontId="5" fillId="0" borderId="0" xfId="0" applyNumberFormat="1" applyFont="1" applyAlignment="1">
      <alignment horizontal="left"/>
    </xf>
    <xf numFmtId="2" fontId="1" fillId="0" borderId="0" xfId="0" applyNumberFormat="1" applyFont="1"/>
    <xf numFmtId="2" fontId="6" fillId="0" borderId="0" xfId="0" applyNumberFormat="1" applyFont="1"/>
    <xf numFmtId="0" fontId="2" fillId="0" borderId="0" xfId="1" applyFill="1"/>
  </cellXfs>
  <cellStyles count="2">
    <cellStyle name="Normale" xfId="0" builtinId="0"/>
    <cellStyle name="Normale 2" xfId="1" xr:uid="{780800A1-8867-4106-801C-C1910A5E2A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97074996772945"/>
          <c:y val="4.122330862488343E-2"/>
          <c:w val="0.86638502646185622"/>
          <c:h val="0.81666805783552687"/>
        </c:manualLayout>
      </c:layout>
      <c:barChart>
        <c:barDir val="col"/>
        <c:grouping val="clustered"/>
        <c:varyColors val="0"/>
        <c:ser>
          <c:idx val="4"/>
          <c:order val="2"/>
          <c:tx>
            <c:strRef>
              <c:f>Foglio1!$K$2</c:f>
              <c:strCache>
                <c:ptCount val="1"/>
                <c:pt idx="0">
                  <c:v>Gandria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rgbClr val="92D050"/>
              </a:solidFill>
            </a:ln>
          </c:spPr>
          <c:invertIfNegative val="0"/>
          <c:cat>
            <c:numRef>
              <c:f>Foglio1!$J$3:$J$46</c:f>
              <c:numCache>
                <c:formatCode>General</c:formatCode>
                <c:ptCount val="44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  <c:pt idx="43">
                  <c:v>2024</c:v>
                </c:pt>
              </c:numCache>
            </c:numRef>
          </c:cat>
          <c:val>
            <c:numRef>
              <c:f>Foglio1!$K$3:$K$46</c:f>
              <c:numCache>
                <c:formatCode>0.00</c:formatCode>
                <c:ptCount val="44"/>
                <c:pt idx="0">
                  <c:v>13.2425</c:v>
                </c:pt>
                <c:pt idx="1">
                  <c:v>16.850833333333298</c:v>
                </c:pt>
                <c:pt idx="2">
                  <c:v>16.84</c:v>
                </c:pt>
                <c:pt idx="3">
                  <c:v>11.74</c:v>
                </c:pt>
                <c:pt idx="4">
                  <c:v>11.41</c:v>
                </c:pt>
                <c:pt idx="5">
                  <c:v>12.1</c:v>
                </c:pt>
                <c:pt idx="6">
                  <c:v>11.6</c:v>
                </c:pt>
                <c:pt idx="7">
                  <c:v>8.4</c:v>
                </c:pt>
                <c:pt idx="8">
                  <c:v>6.4</c:v>
                </c:pt>
                <c:pt idx="9">
                  <c:v>10.9</c:v>
                </c:pt>
                <c:pt idx="10">
                  <c:v>5.96</c:v>
                </c:pt>
                <c:pt idx="11">
                  <c:v>10.3</c:v>
                </c:pt>
                <c:pt idx="12">
                  <c:v>8.1</c:v>
                </c:pt>
                <c:pt idx="13">
                  <c:v>6.8</c:v>
                </c:pt>
                <c:pt idx="14">
                  <c:v>8.0512406250000002</c:v>
                </c:pt>
                <c:pt idx="15">
                  <c:v>7.5</c:v>
                </c:pt>
                <c:pt idx="16">
                  <c:v>6.5</c:v>
                </c:pt>
                <c:pt idx="17">
                  <c:v>6.5</c:v>
                </c:pt>
                <c:pt idx="18">
                  <c:v>7.5</c:v>
                </c:pt>
                <c:pt idx="19">
                  <c:v>8.6999999999999993</c:v>
                </c:pt>
                <c:pt idx="20">
                  <c:v>8.9138796611249997</c:v>
                </c:pt>
                <c:pt idx="21">
                  <c:v>8.8000000000000007</c:v>
                </c:pt>
                <c:pt idx="22">
                  <c:v>6.5</c:v>
                </c:pt>
                <c:pt idx="23">
                  <c:v>6.8</c:v>
                </c:pt>
                <c:pt idx="24">
                  <c:v>5.9007928588593703</c:v>
                </c:pt>
                <c:pt idx="25">
                  <c:v>4.7487943814999998</c:v>
                </c:pt>
                <c:pt idx="26">
                  <c:v>6.2852979978666497</c:v>
                </c:pt>
                <c:pt idx="27">
                  <c:v>6.8394140672898001</c:v>
                </c:pt>
                <c:pt idx="28">
                  <c:v>4.9258975251081001</c:v>
                </c:pt>
                <c:pt idx="29">
                  <c:v>5.4882986620833298</c:v>
                </c:pt>
                <c:pt idx="30">
                  <c:v>5.8058927083333298</c:v>
                </c:pt>
                <c:pt idx="31">
                  <c:v>6.6471218749999998</c:v>
                </c:pt>
                <c:pt idx="32">
                  <c:v>5.0365349999999998</c:v>
                </c:pt>
                <c:pt idx="33">
                  <c:v>7.2</c:v>
                </c:pt>
                <c:pt idx="34">
                  <c:v>12.79</c:v>
                </c:pt>
                <c:pt idx="35">
                  <c:v>13.08</c:v>
                </c:pt>
                <c:pt idx="36">
                  <c:v>6.0148370896700492</c:v>
                </c:pt>
                <c:pt idx="37">
                  <c:v>4.8602709435388682</c:v>
                </c:pt>
                <c:pt idx="38">
                  <c:v>6.3316666666666661</c:v>
                </c:pt>
                <c:pt idx="39">
                  <c:v>7.6791666666666645</c:v>
                </c:pt>
                <c:pt idx="40">
                  <c:v>6.6363293338076588</c:v>
                </c:pt>
                <c:pt idx="41">
                  <c:v>6.2630748465218398</c:v>
                </c:pt>
                <c:pt idx="42">
                  <c:v>4.9166666666666652</c:v>
                </c:pt>
                <c:pt idx="43">
                  <c:v>6.4026778437933567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02-4D06-885C-960F1035C572}"/>
            </c:ext>
          </c:extLst>
        </c:ser>
        <c:ser>
          <c:idx val="5"/>
          <c:order val="3"/>
          <c:tx>
            <c:strRef>
              <c:f>Foglio1!$L$2</c:f>
              <c:strCache>
                <c:ptCount val="1"/>
                <c:pt idx="0">
                  <c:v>Melide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cat>
            <c:numRef>
              <c:f>Foglio1!$J$3:$J$46</c:f>
              <c:numCache>
                <c:formatCode>General</c:formatCode>
                <c:ptCount val="44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  <c:pt idx="43">
                  <c:v>2024</c:v>
                </c:pt>
              </c:numCache>
            </c:numRef>
          </c:cat>
          <c:val>
            <c:numRef>
              <c:f>Foglio1!$L$3:$L$42</c:f>
              <c:numCache>
                <c:formatCode>0.00</c:formatCode>
                <c:ptCount val="40"/>
                <c:pt idx="0">
                  <c:v>13.990833333333301</c:v>
                </c:pt>
                <c:pt idx="1">
                  <c:v>11.624166666666699</c:v>
                </c:pt>
                <c:pt idx="2">
                  <c:v>19.07</c:v>
                </c:pt>
                <c:pt idx="3">
                  <c:v>14.09</c:v>
                </c:pt>
                <c:pt idx="4">
                  <c:v>14.53</c:v>
                </c:pt>
                <c:pt idx="5">
                  <c:v>13.2</c:v>
                </c:pt>
                <c:pt idx="6">
                  <c:v>11.8</c:v>
                </c:pt>
                <c:pt idx="7">
                  <c:v>12.6</c:v>
                </c:pt>
                <c:pt idx="8">
                  <c:v>9.1999999999999993</c:v>
                </c:pt>
                <c:pt idx="9">
                  <c:v>12.8</c:v>
                </c:pt>
                <c:pt idx="10">
                  <c:v>8.4499999999999993</c:v>
                </c:pt>
                <c:pt idx="11">
                  <c:v>10.3</c:v>
                </c:pt>
                <c:pt idx="12">
                  <c:v>10.1</c:v>
                </c:pt>
                <c:pt idx="13">
                  <c:v>7.1</c:v>
                </c:pt>
                <c:pt idx="14">
                  <c:v>6.8482546874999999</c:v>
                </c:pt>
                <c:pt idx="15">
                  <c:v>8.3000000000000007</c:v>
                </c:pt>
                <c:pt idx="16">
                  <c:v>7.8</c:v>
                </c:pt>
                <c:pt idx="17">
                  <c:v>8.1999999999999993</c:v>
                </c:pt>
                <c:pt idx="18">
                  <c:v>6.7</c:v>
                </c:pt>
                <c:pt idx="19">
                  <c:v>8.4</c:v>
                </c:pt>
                <c:pt idx="20">
                  <c:v>8.6087639877187492</c:v>
                </c:pt>
                <c:pt idx="21">
                  <c:v>8.4</c:v>
                </c:pt>
                <c:pt idx="22">
                  <c:v>6.8</c:v>
                </c:pt>
                <c:pt idx="23">
                  <c:v>7.2</c:v>
                </c:pt>
                <c:pt idx="24">
                  <c:v>6.4905172656665497</c:v>
                </c:pt>
                <c:pt idx="25">
                  <c:v>6.0807238434492197</c:v>
                </c:pt>
                <c:pt idx="26">
                  <c:v>6.4926272789270802</c:v>
                </c:pt>
                <c:pt idx="27">
                  <c:v>6.5346460153679002</c:v>
                </c:pt>
                <c:pt idx="28">
                  <c:v>6.0176023608616704</c:v>
                </c:pt>
                <c:pt idx="29">
                  <c:v>5.6539401195981798</c:v>
                </c:pt>
                <c:pt idx="30">
                  <c:v>7.6730262500000004</c:v>
                </c:pt>
                <c:pt idx="31">
                  <c:v>5.3499352083333296</c:v>
                </c:pt>
                <c:pt idx="32">
                  <c:v>5.9105100000000004</c:v>
                </c:pt>
                <c:pt idx="33">
                  <c:v>8.9</c:v>
                </c:pt>
                <c:pt idx="34">
                  <c:v>7.8</c:v>
                </c:pt>
                <c:pt idx="35">
                  <c:v>7.13</c:v>
                </c:pt>
                <c:pt idx="36">
                  <c:v>6.591960695183662</c:v>
                </c:pt>
                <c:pt idx="37">
                  <c:v>5.7425925925925929</c:v>
                </c:pt>
                <c:pt idx="38">
                  <c:v>6.6750000000000007</c:v>
                </c:pt>
                <c:pt idx="39">
                  <c:v>9.0583333333333318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02-4D06-885C-960F1035C572}"/>
            </c:ext>
          </c:extLst>
        </c:ser>
        <c:ser>
          <c:idx val="2"/>
          <c:order val="4"/>
          <c:tx>
            <c:strRef>
              <c:f>Foglio1!$M$2</c:f>
              <c:strCache>
                <c:ptCount val="1"/>
                <c:pt idx="0">
                  <c:v>Figino</c:v>
                </c:pt>
              </c:strCache>
            </c:strRef>
          </c:tx>
          <c:spPr>
            <a:solidFill>
              <a:srgbClr val="5C1E5C"/>
            </a:solidFill>
            <a:ln>
              <a:solidFill>
                <a:srgbClr val="5C1E5C"/>
              </a:solidFill>
            </a:ln>
          </c:spPr>
          <c:invertIfNegative val="0"/>
          <c:cat>
            <c:numRef>
              <c:f>Foglio1!$J$3:$J$46</c:f>
              <c:numCache>
                <c:formatCode>General</c:formatCode>
                <c:ptCount val="44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  <c:pt idx="43">
                  <c:v>2024</c:v>
                </c:pt>
              </c:numCache>
            </c:numRef>
          </c:cat>
          <c:val>
            <c:numRef>
              <c:f>Foglio1!$M$3:$M$46</c:f>
              <c:numCache>
                <c:formatCode>0.00</c:formatCode>
                <c:ptCount val="44"/>
                <c:pt idx="0">
                  <c:v>15.557499999999999</c:v>
                </c:pt>
                <c:pt idx="1">
                  <c:v>12.0245454545455</c:v>
                </c:pt>
                <c:pt idx="2">
                  <c:v>14.65</c:v>
                </c:pt>
                <c:pt idx="3">
                  <c:v>13.63</c:v>
                </c:pt>
                <c:pt idx="4">
                  <c:v>14.95</c:v>
                </c:pt>
                <c:pt idx="5">
                  <c:v>12.9</c:v>
                </c:pt>
                <c:pt idx="6">
                  <c:v>13.3</c:v>
                </c:pt>
                <c:pt idx="7">
                  <c:v>14.8</c:v>
                </c:pt>
                <c:pt idx="8">
                  <c:v>8.6</c:v>
                </c:pt>
                <c:pt idx="9">
                  <c:v>13.5</c:v>
                </c:pt>
                <c:pt idx="10">
                  <c:v>8.48</c:v>
                </c:pt>
                <c:pt idx="11">
                  <c:v>12.8</c:v>
                </c:pt>
                <c:pt idx="12">
                  <c:v>10.3</c:v>
                </c:pt>
                <c:pt idx="13">
                  <c:v>7</c:v>
                </c:pt>
                <c:pt idx="14">
                  <c:v>8.3573859375000001</c:v>
                </c:pt>
                <c:pt idx="15">
                  <c:v>9</c:v>
                </c:pt>
                <c:pt idx="16">
                  <c:v>9</c:v>
                </c:pt>
                <c:pt idx="17">
                  <c:v>8.3000000000000007</c:v>
                </c:pt>
                <c:pt idx="18">
                  <c:v>6.9</c:v>
                </c:pt>
                <c:pt idx="19">
                  <c:v>7.9</c:v>
                </c:pt>
                <c:pt idx="20">
                  <c:v>9.0356971167187492</c:v>
                </c:pt>
                <c:pt idx="21">
                  <c:v>8.5</c:v>
                </c:pt>
                <c:pt idx="22">
                  <c:v>7.4</c:v>
                </c:pt>
                <c:pt idx="23">
                  <c:v>7.6</c:v>
                </c:pt>
                <c:pt idx="24">
                  <c:v>7.4581540227573004</c:v>
                </c:pt>
                <c:pt idx="25">
                  <c:v>6.2692026528750002</c:v>
                </c:pt>
                <c:pt idx="26">
                  <c:v>6.7167468435468702</c:v>
                </c:pt>
                <c:pt idx="27">
                  <c:v>7.8954993149704</c:v>
                </c:pt>
                <c:pt idx="28">
                  <c:v>6.76814714254688</c:v>
                </c:pt>
                <c:pt idx="29">
                  <c:v>6.3468009165187498</c:v>
                </c:pt>
                <c:pt idx="30">
                  <c:v>7.2309574999999997</c:v>
                </c:pt>
                <c:pt idx="31">
                  <c:v>5.3530968750000003</c:v>
                </c:pt>
                <c:pt idx="32">
                  <c:v>5.3861249999999998</c:v>
                </c:pt>
                <c:pt idx="33">
                  <c:v>10.4</c:v>
                </c:pt>
                <c:pt idx="34">
                  <c:v>7.7</c:v>
                </c:pt>
                <c:pt idx="35">
                  <c:v>8.0500000000000007</c:v>
                </c:pt>
                <c:pt idx="36">
                  <c:v>7.0687275223512671</c:v>
                </c:pt>
                <c:pt idx="37">
                  <c:v>5.6707438544020787</c:v>
                </c:pt>
                <c:pt idx="38">
                  <c:v>6.697916666666667</c:v>
                </c:pt>
                <c:pt idx="39">
                  <c:v>8.8741666666666656</c:v>
                </c:pt>
                <c:pt idx="40">
                  <c:v>6.4066188916660138</c:v>
                </c:pt>
                <c:pt idx="41">
                  <c:v>6.203564109360606</c:v>
                </c:pt>
                <c:pt idx="42">
                  <c:v>7.0117652346920645</c:v>
                </c:pt>
                <c:pt idx="43">
                  <c:v>8.0572031011948066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97-4E7F-A523-E2675B4C3B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789968"/>
        <c:axId val="1"/>
      </c:barChart>
      <c:lineChart>
        <c:grouping val="standard"/>
        <c:varyColors val="0"/>
        <c:ser>
          <c:idx val="0"/>
          <c:order val="0"/>
          <c:tx>
            <c:strRef>
              <c:f>Foglio1!$H$2</c:f>
              <c:strCache>
                <c:ptCount val="1"/>
                <c:pt idx="0">
                  <c:v>Obiettivo_limite inf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numRef>
              <c:f>Foglio1!$J$3:$J$46</c:f>
              <c:numCache>
                <c:formatCode>General</c:formatCode>
                <c:ptCount val="44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  <c:pt idx="43">
                  <c:v>2024</c:v>
                </c:pt>
              </c:numCache>
            </c:numRef>
          </c:cat>
          <c:val>
            <c:numRef>
              <c:f>Foglio1!$H$3:$H$46</c:f>
              <c:numCache>
                <c:formatCode>General</c:formatCode>
                <c:ptCount val="44"/>
                <c:pt idx="0">
                  <c:v>2.5</c:v>
                </c:pt>
                <c:pt idx="1">
                  <c:v>2.5</c:v>
                </c:pt>
                <c:pt idx="2">
                  <c:v>2.5</c:v>
                </c:pt>
                <c:pt idx="3">
                  <c:v>2.5</c:v>
                </c:pt>
                <c:pt idx="4">
                  <c:v>2.5</c:v>
                </c:pt>
                <c:pt idx="5">
                  <c:v>2.5</c:v>
                </c:pt>
                <c:pt idx="6">
                  <c:v>2.5</c:v>
                </c:pt>
                <c:pt idx="7">
                  <c:v>2.5</c:v>
                </c:pt>
                <c:pt idx="8">
                  <c:v>2.5</c:v>
                </c:pt>
                <c:pt idx="9">
                  <c:v>2.5</c:v>
                </c:pt>
                <c:pt idx="10">
                  <c:v>2.5</c:v>
                </c:pt>
                <c:pt idx="11">
                  <c:v>2.5</c:v>
                </c:pt>
                <c:pt idx="12">
                  <c:v>2.5</c:v>
                </c:pt>
                <c:pt idx="13">
                  <c:v>2.5</c:v>
                </c:pt>
                <c:pt idx="14">
                  <c:v>2.5</c:v>
                </c:pt>
                <c:pt idx="15">
                  <c:v>2.5</c:v>
                </c:pt>
                <c:pt idx="16">
                  <c:v>2.5</c:v>
                </c:pt>
                <c:pt idx="17">
                  <c:v>2.5</c:v>
                </c:pt>
                <c:pt idx="18">
                  <c:v>2.5</c:v>
                </c:pt>
                <c:pt idx="19">
                  <c:v>2.5</c:v>
                </c:pt>
                <c:pt idx="20">
                  <c:v>2.5</c:v>
                </c:pt>
                <c:pt idx="21">
                  <c:v>2.5</c:v>
                </c:pt>
                <c:pt idx="22">
                  <c:v>2.5</c:v>
                </c:pt>
                <c:pt idx="23">
                  <c:v>2.5</c:v>
                </c:pt>
                <c:pt idx="24">
                  <c:v>2.5</c:v>
                </c:pt>
                <c:pt idx="25">
                  <c:v>2.5</c:v>
                </c:pt>
                <c:pt idx="26">
                  <c:v>2.5</c:v>
                </c:pt>
                <c:pt idx="27">
                  <c:v>2.5</c:v>
                </c:pt>
                <c:pt idx="28">
                  <c:v>2.5</c:v>
                </c:pt>
                <c:pt idx="29">
                  <c:v>2.5</c:v>
                </c:pt>
                <c:pt idx="30">
                  <c:v>2.5</c:v>
                </c:pt>
                <c:pt idx="31">
                  <c:v>2.5</c:v>
                </c:pt>
                <c:pt idx="32">
                  <c:v>2.5</c:v>
                </c:pt>
                <c:pt idx="33">
                  <c:v>2.5</c:v>
                </c:pt>
                <c:pt idx="34">
                  <c:v>2.5</c:v>
                </c:pt>
                <c:pt idx="35">
                  <c:v>2.5</c:v>
                </c:pt>
                <c:pt idx="36">
                  <c:v>2.5</c:v>
                </c:pt>
                <c:pt idx="37">
                  <c:v>2.5</c:v>
                </c:pt>
                <c:pt idx="38">
                  <c:v>2.5</c:v>
                </c:pt>
                <c:pt idx="39">
                  <c:v>2.5</c:v>
                </c:pt>
                <c:pt idx="40">
                  <c:v>2.5</c:v>
                </c:pt>
                <c:pt idx="41">
                  <c:v>2.5</c:v>
                </c:pt>
                <c:pt idx="42">
                  <c:v>2.5</c:v>
                </c:pt>
                <c:pt idx="43">
                  <c:v>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902-4D06-885C-960F1035C572}"/>
            </c:ext>
          </c:extLst>
        </c:ser>
        <c:ser>
          <c:idx val="1"/>
          <c:order val="1"/>
          <c:tx>
            <c:strRef>
              <c:f>Foglio1!$I$2</c:f>
              <c:strCache>
                <c:ptCount val="1"/>
                <c:pt idx="0">
                  <c:v>Obiettivo_limite sup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Foglio1!$J$3:$J$46</c:f>
              <c:numCache>
                <c:formatCode>General</c:formatCode>
                <c:ptCount val="44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  <c:pt idx="43">
                  <c:v>2024</c:v>
                </c:pt>
              </c:numCache>
            </c:numRef>
          </c:cat>
          <c:val>
            <c:numRef>
              <c:f>Foglio1!$I$3:$I$46</c:f>
              <c:numCache>
                <c:formatCode>General</c:formatCode>
                <c:ptCount val="44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902-4D06-885C-960F1035C5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789968"/>
        <c:axId val="1"/>
      </c:lineChart>
      <c:catAx>
        <c:axId val="145789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CH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20"/>
        </c:scaling>
        <c:delete val="0"/>
        <c:axPos val="l"/>
        <c:majorGridlines>
          <c:spPr>
            <a:ln w="12699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95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it-IT" sz="1000" b="0" i="0" u="none" strike="noStrike" baseline="0" dirty="0">
                    <a:solidFill>
                      <a:srgbClr val="000000"/>
                    </a:solidFill>
                    <a:latin typeface="Calibri"/>
                  </a:rPr>
                  <a:t>Concentrazione di clorofilla </a:t>
                </a:r>
                <a:r>
                  <a:rPr lang="it-IT" sz="1000" b="0" i="1" u="none" strike="noStrike" baseline="0" dirty="0">
                    <a:solidFill>
                      <a:srgbClr val="000000"/>
                    </a:solidFill>
                    <a:latin typeface="Calibri"/>
                  </a:rPr>
                  <a:t>a </a:t>
                </a:r>
                <a:r>
                  <a:rPr lang="it-IT" sz="1000" b="0" i="0" u="none" strike="noStrike" baseline="0" dirty="0">
                    <a:solidFill>
                      <a:srgbClr val="000000"/>
                    </a:solidFill>
                    <a:latin typeface="Calibri"/>
                  </a:rPr>
                  <a:t>(</a:t>
                </a:r>
                <a:r>
                  <a:rPr lang="it-IT" sz="1000" b="0" i="0" u="none" strike="noStrike" baseline="0" dirty="0" err="1">
                    <a:solidFill>
                      <a:srgbClr val="000000"/>
                    </a:solidFill>
                    <a:latin typeface="Calibri"/>
                  </a:rPr>
                  <a:t>μg</a:t>
                </a:r>
                <a:r>
                  <a:rPr lang="it-IT" sz="1000" b="0" i="0" u="none" strike="noStrike" baseline="0" dirty="0">
                    <a:solidFill>
                      <a:srgbClr val="000000"/>
                    </a:solidFill>
                    <a:latin typeface="Calibri"/>
                  </a:rPr>
                  <a:t>/L)</a:t>
                </a:r>
              </a:p>
            </c:rich>
          </c:tx>
          <c:layout>
            <c:manualLayout>
              <c:xMode val="edge"/>
              <c:yMode val="edge"/>
              <c:x val="0"/>
              <c:y val="0.13881019830028327"/>
            </c:manualLayout>
          </c:layout>
          <c:overlay val="0"/>
          <c:spPr>
            <a:noFill/>
            <a:ln w="25399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CH"/>
          </a:p>
        </c:txPr>
        <c:crossAx val="145789968"/>
        <c:crosses val="autoZero"/>
        <c:crossBetween val="between"/>
      </c:valAx>
      <c:spPr>
        <a:noFill/>
        <a:ln w="25399">
          <a:noFill/>
        </a:ln>
      </c:spPr>
    </c:plotArea>
    <c:legend>
      <c:legendPos val="t"/>
      <c:layout>
        <c:manualLayout>
          <c:xMode val="edge"/>
          <c:yMode val="edge"/>
          <c:x val="0.24442452562282174"/>
          <c:y val="4.7114252061248524E-3"/>
          <c:w val="0.75557547437717831"/>
          <c:h val="0.16444506274171558"/>
        </c:manualLayout>
      </c:layout>
      <c:overlay val="0"/>
      <c:spPr>
        <a:solidFill>
          <a:srgbClr val="FFFFFF"/>
        </a:solidFill>
        <a:ln w="25399">
          <a:noFill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it-CH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2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CH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77057899778798"/>
          <c:y val="0.14150943396226418"/>
          <c:w val="0.87589625981028441"/>
          <c:h val="0.641005408131812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Foglio1!$D$4</c:f>
              <c:strCache>
                <c:ptCount val="1"/>
                <c:pt idx="0">
                  <c:v>GANDRIA</c:v>
                </c:pt>
              </c:strCache>
            </c:strRef>
          </c:tx>
          <c:spPr>
            <a:solidFill>
              <a:srgbClr val="99CC00"/>
            </a:solidFill>
            <a:ln w="12699">
              <a:noFill/>
              <a:prstDash val="solid"/>
            </a:ln>
          </c:spPr>
          <c:invertIfNegative val="0"/>
          <c:cat>
            <c:numRef>
              <c:f>Foglio1!$C$5:$C$16</c:f>
              <c:numCache>
                <c:formatCode>mmmm\ yyyy</c:formatCode>
                <c:ptCount val="12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</c:numCache>
            </c:numRef>
          </c:cat>
          <c:val>
            <c:numRef>
              <c:f>Foglio1!$D$5:$D$16</c:f>
              <c:numCache>
                <c:formatCode>0.00</c:formatCode>
                <c:ptCount val="12"/>
                <c:pt idx="0">
                  <c:v>3.15</c:v>
                </c:pt>
                <c:pt idx="1">
                  <c:v>4.3000000000000007</c:v>
                </c:pt>
                <c:pt idx="2">
                  <c:v>5.0500000000000007</c:v>
                </c:pt>
                <c:pt idx="3">
                  <c:v>4.8499999999999996</c:v>
                </c:pt>
                <c:pt idx="4">
                  <c:v>6.55</c:v>
                </c:pt>
                <c:pt idx="5">
                  <c:v>8.8000000000000007</c:v>
                </c:pt>
                <c:pt idx="6">
                  <c:v>9.5</c:v>
                </c:pt>
                <c:pt idx="7">
                  <c:v>10.15</c:v>
                </c:pt>
                <c:pt idx="8">
                  <c:v>7.4</c:v>
                </c:pt>
                <c:pt idx="9">
                  <c:v>5.6321341255202739</c:v>
                </c:pt>
                <c:pt idx="10">
                  <c:v>5.1999999999999993</c:v>
                </c:pt>
                <c:pt idx="11">
                  <c:v>6.25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7F-4A5C-80DF-F2CC463D55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696792"/>
        <c:axId val="1"/>
      </c:barChart>
      <c:dateAx>
        <c:axId val="137696792"/>
        <c:scaling>
          <c:orientation val="minMax"/>
        </c:scaling>
        <c:delete val="0"/>
        <c:axPos val="b"/>
        <c:numFmt formatCode="mmmm\ yyyy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it-CH"/>
          </a:p>
        </c:txPr>
        <c:crossAx val="1"/>
        <c:crosses val="autoZero"/>
        <c:auto val="0"/>
        <c:lblOffset val="100"/>
        <c:baseTimeUnit val="months"/>
      </c:dateAx>
      <c:valAx>
        <c:axId val="1"/>
        <c:scaling>
          <c:orientation val="minMax"/>
          <c:max val="15"/>
        </c:scaling>
        <c:delete val="0"/>
        <c:axPos val="l"/>
        <c:majorGridlines>
          <c:spPr>
            <a:ln w="12699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l-GR" sz="1000" b="0" dirty="0"/>
                  <a:t>μ</a:t>
                </a:r>
                <a:r>
                  <a:rPr lang="it-IT" sz="1000" b="0" dirty="0"/>
                  <a:t>g/L</a:t>
                </a:r>
              </a:p>
            </c:rich>
          </c:tx>
          <c:layout>
            <c:manualLayout>
              <c:xMode val="edge"/>
              <c:yMode val="edge"/>
              <c:x val="7.7311444792627776E-3"/>
              <c:y val="0.33812500000000001"/>
            </c:manualLayout>
          </c:layout>
          <c:overlay val="0"/>
          <c:spPr>
            <a:noFill/>
            <a:ln w="25398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CH"/>
          </a:p>
        </c:txPr>
        <c:crossAx val="137696792"/>
        <c:crosses val="autoZero"/>
        <c:crossBetween val="between"/>
        <c:majorUnit val="5"/>
      </c:valAx>
      <c:spPr>
        <a:noFill/>
        <a:ln w="25398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375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CH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49351039011138"/>
          <c:y val="0.15094339622641509"/>
          <c:w val="0.87616734396463214"/>
          <c:h val="0.64150943396226412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Foglio1!$E$4</c:f>
              <c:strCache>
                <c:ptCount val="1"/>
                <c:pt idx="0">
                  <c:v>MELIDE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</c:spPr>
          <c:invertIfNegative val="0"/>
          <c:cat>
            <c:numRef>
              <c:f>Foglio1!$C$5:$C$16</c:f>
              <c:numCache>
                <c:formatCode>mmmm\ yyyy</c:formatCode>
                <c:ptCount val="12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</c:numCache>
            </c:numRef>
          </c:cat>
          <c:val>
            <c:numRef>
              <c:f>Foglio1!$E$5:$E$16</c:f>
              <c:numCache>
                <c:formatCode>0.00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FE21-4CB6-9462-C7B670B023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093400"/>
        <c:axId val="1"/>
      </c:barChart>
      <c:dateAx>
        <c:axId val="149093400"/>
        <c:scaling>
          <c:orientation val="minMax"/>
        </c:scaling>
        <c:delete val="0"/>
        <c:axPos val="b"/>
        <c:numFmt formatCode="mmmm\ yyyy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"/>
        <c:crosses val="autoZero"/>
        <c:auto val="0"/>
        <c:lblOffset val="100"/>
        <c:baseTimeUnit val="months"/>
        <c:minorUnit val="1"/>
        <c:minorTimeUnit val="months"/>
      </c:dateAx>
      <c:valAx>
        <c:axId val="1"/>
        <c:scaling>
          <c:orientation val="minMax"/>
        </c:scaling>
        <c:delete val="0"/>
        <c:axPos val="l"/>
        <c:majorGridlines>
          <c:spPr>
            <a:ln w="12699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l-GR" sz="1000" b="0" dirty="0"/>
                  <a:t>μ</a:t>
                </a:r>
                <a:r>
                  <a:rPr lang="it-IT" sz="1000" b="0" dirty="0"/>
                  <a:t>g/L</a:t>
                </a:r>
              </a:p>
            </c:rich>
          </c:tx>
          <c:layout>
            <c:manualLayout>
              <c:xMode val="edge"/>
              <c:yMode val="edge"/>
              <c:x val="1.0368680054782553E-2"/>
              <c:y val="0.27562500000000001"/>
            </c:manualLayout>
          </c:layout>
          <c:overlay val="0"/>
          <c:spPr>
            <a:noFill/>
            <a:ln w="25399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CH"/>
          </a:p>
        </c:txPr>
        <c:crossAx val="149093400"/>
        <c:crosses val="autoZero"/>
        <c:crossBetween val="between"/>
        <c:majorUnit val="5"/>
        <c:minorUnit val="1"/>
      </c:valAx>
      <c:spPr>
        <a:noFill/>
        <a:ln w="25399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375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CH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573981456270336E-2"/>
          <c:y val="7.3714802870581631E-2"/>
          <c:w val="0.89999999999999991"/>
          <c:h val="0.44236251422085482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Foglio1!$F$4</c:f>
              <c:strCache>
                <c:ptCount val="1"/>
                <c:pt idx="0">
                  <c:v>FIGINO</c:v>
                </c:pt>
              </c:strCache>
            </c:strRef>
          </c:tx>
          <c:spPr>
            <a:solidFill>
              <a:srgbClr val="5C1E5C"/>
            </a:solidFill>
          </c:spPr>
          <c:invertIfNegative val="0"/>
          <c:cat>
            <c:numRef>
              <c:f>Foglio1!$C$5:$C$16</c:f>
              <c:numCache>
                <c:formatCode>mmmm\ yyyy</c:formatCode>
                <c:ptCount val="12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</c:numCache>
            </c:numRef>
          </c:cat>
          <c:val>
            <c:numRef>
              <c:f>Foglio1!$F$5:$F$16</c:f>
              <c:numCache>
                <c:formatCode>0.00</c:formatCode>
                <c:ptCount val="12"/>
                <c:pt idx="0">
                  <c:v>1.85</c:v>
                </c:pt>
                <c:pt idx="1">
                  <c:v>4.45</c:v>
                </c:pt>
                <c:pt idx="2">
                  <c:v>11.35</c:v>
                </c:pt>
                <c:pt idx="3">
                  <c:v>8.2864372143376741</c:v>
                </c:pt>
                <c:pt idx="4">
                  <c:v>10.7</c:v>
                </c:pt>
                <c:pt idx="5">
                  <c:v>14.55</c:v>
                </c:pt>
                <c:pt idx="6">
                  <c:v>16.600000000000001</c:v>
                </c:pt>
                <c:pt idx="7">
                  <c:v>4.75</c:v>
                </c:pt>
                <c:pt idx="8">
                  <c:v>6.6</c:v>
                </c:pt>
                <c:pt idx="9">
                  <c:v>7.1999999999999993</c:v>
                </c:pt>
                <c:pt idx="10">
                  <c:v>4.9000000000000004</c:v>
                </c:pt>
                <c:pt idx="11">
                  <c:v>5.45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5E-4FA5-8FB9-B647DAFCF3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143200"/>
        <c:axId val="1"/>
      </c:barChart>
      <c:dateAx>
        <c:axId val="149143200"/>
        <c:scaling>
          <c:orientation val="minMax"/>
        </c:scaling>
        <c:delete val="0"/>
        <c:axPos val="b"/>
        <c:numFmt formatCode="[$-410]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b="0"/>
            </a:pPr>
            <a:endParaRPr lang="it-CH"/>
          </a:p>
        </c:txPr>
        <c:crossAx val="1"/>
        <c:crosses val="autoZero"/>
        <c:auto val="0"/>
        <c:lblOffset val="100"/>
        <c:baseTimeUnit val="months"/>
        <c:majorUnit val="1"/>
        <c:minorUnit val="1"/>
        <c:minorTimeUnit val="months"/>
      </c:dateAx>
      <c:valAx>
        <c:axId val="1"/>
        <c:scaling>
          <c:orientation val="minMax"/>
          <c:max val="20"/>
          <c:min val="0"/>
        </c:scaling>
        <c:delete val="0"/>
        <c:axPos val="l"/>
        <c:majorGridlines>
          <c:spPr>
            <a:ln w="12699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el-GR" b="0"/>
                  <a:t>μ</a:t>
                </a:r>
                <a:r>
                  <a:rPr lang="it-IT" b="0"/>
                  <a:t>g/L</a:t>
                </a:r>
              </a:p>
            </c:rich>
          </c:tx>
          <c:layout>
            <c:manualLayout>
              <c:xMode val="edge"/>
              <c:yMode val="edge"/>
              <c:x val="5.2753033351339981E-3"/>
              <c:y val="0.24787361962668841"/>
            </c:manualLayout>
          </c:layout>
          <c:overlay val="0"/>
          <c:spPr>
            <a:noFill/>
            <a:ln w="25399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b="0"/>
            </a:pPr>
            <a:endParaRPr lang="it-CH"/>
          </a:p>
        </c:txPr>
        <c:crossAx val="149143200"/>
        <c:crosses val="autoZero"/>
        <c:crossBetween val="between"/>
        <c:majorUnit val="5"/>
      </c:valAx>
      <c:spPr>
        <a:noFill/>
        <a:ln w="25399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CH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533400</xdr:colOff>
      <xdr:row>2</xdr:row>
      <xdr:rowOff>161925</xdr:rowOff>
    </xdr:from>
    <xdr:to>
      <xdr:col>21</xdr:col>
      <xdr:colOff>498475</xdr:colOff>
      <xdr:row>17</xdr:row>
      <xdr:rowOff>0</xdr:rowOff>
    </xdr:to>
    <xdr:graphicFrame macro="">
      <xdr:nvGraphicFramePr>
        <xdr:cNvPr id="6" name="Oggetto 9">
          <a:extLst>
            <a:ext uri="{FF2B5EF4-FFF2-40B4-BE49-F238E27FC236}">
              <a16:creationId xmlns:a16="http://schemas.microsoft.com/office/drawing/2014/main" id="{803AB381-FF30-4F56-B62B-A49C1DA5C504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13</xdr:col>
      <xdr:colOff>609599</xdr:colOff>
      <xdr:row>19</xdr:row>
      <xdr:rowOff>190499</xdr:rowOff>
    </xdr:from>
    <xdr:to>
      <xdr:col>22</xdr:col>
      <xdr:colOff>163199</xdr:colOff>
      <xdr:row>24</xdr:row>
      <xdr:rowOff>137999</xdr:rowOff>
    </xdr:to>
    <xdr:graphicFrame macro="">
      <xdr:nvGraphicFramePr>
        <xdr:cNvPr id="7" name="Oggetto 5">
          <a:extLst>
            <a:ext uri="{FF2B5EF4-FFF2-40B4-BE49-F238E27FC236}">
              <a16:creationId xmlns:a16="http://schemas.microsoft.com/office/drawing/2014/main" id="{16420E41-EB86-432D-B23A-D8A7B9BF68F9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14</xdr:col>
      <xdr:colOff>0</xdr:colOff>
      <xdr:row>26</xdr:row>
      <xdr:rowOff>0</xdr:rowOff>
    </xdr:from>
    <xdr:to>
      <xdr:col>22</xdr:col>
      <xdr:colOff>163200</xdr:colOff>
      <xdr:row>30</xdr:row>
      <xdr:rowOff>138000</xdr:rowOff>
    </xdr:to>
    <xdr:graphicFrame macro="">
      <xdr:nvGraphicFramePr>
        <xdr:cNvPr id="8" name="Oggetto 6">
          <a:extLst>
            <a:ext uri="{FF2B5EF4-FFF2-40B4-BE49-F238E27FC236}">
              <a16:creationId xmlns:a16="http://schemas.microsoft.com/office/drawing/2014/main" id="{0BE827E2-906D-4160-A5A6-6E6596983675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28574</xdr:colOff>
      <xdr:row>30</xdr:row>
      <xdr:rowOff>184149</xdr:rowOff>
    </xdr:from>
    <xdr:to>
      <xdr:col>22</xdr:col>
      <xdr:colOff>191774</xdr:colOff>
      <xdr:row>38</xdr:row>
      <xdr:rowOff>106499</xdr:rowOff>
    </xdr:to>
    <xdr:graphicFrame macro="">
      <xdr:nvGraphicFramePr>
        <xdr:cNvPr id="9" name="Oggetto 12">
          <a:extLst>
            <a:ext uri="{FF2B5EF4-FFF2-40B4-BE49-F238E27FC236}">
              <a16:creationId xmlns:a16="http://schemas.microsoft.com/office/drawing/2014/main" id="{BDDDF2A2-F9DE-4145-8C49-810148940FE5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0.46318</cdr:x>
      <cdr:y>0</cdr:y>
    </cdr:from>
    <cdr:to>
      <cdr:x>0.56868</cdr:x>
      <cdr:y>0.2295</cdr:y>
    </cdr:to>
    <cdr:sp macro="" textlink="">
      <cdr:nvSpPr>
        <cdr:cNvPr id="1025" name="Text Box 1">
          <a:extLst xmlns:a="http://schemas.openxmlformats.org/drawingml/2006/main">
            <a:ext uri="{FF2B5EF4-FFF2-40B4-BE49-F238E27FC236}">
              <a16:creationId xmlns:a16="http://schemas.microsoft.com/office/drawing/2014/main" id="{B509450E-8B93-4467-865A-C552C359FEA8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82597" y="0"/>
          <a:ext cx="519917" cy="204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7432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it-IT" sz="1000" b="1" i="1" u="none" strike="noStrike" baseline="0" dirty="0" err="1">
              <a:solidFill>
                <a:srgbClr val="000000"/>
              </a:solidFill>
              <a:latin typeface="Calibri"/>
            </a:rPr>
            <a:t>Gandria</a:t>
          </a:r>
          <a:endParaRPr lang="it-IT" sz="1000" b="1" i="1" u="none" strike="noStrike" baseline="0" dirty="0">
            <a:solidFill>
              <a:srgbClr val="000000"/>
            </a:solidFill>
            <a:latin typeface="Calibri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0.48215</cdr:x>
      <cdr:y>0</cdr:y>
    </cdr:from>
    <cdr:to>
      <cdr:x>0.56165</cdr:x>
      <cdr:y>0.20982</cdr:y>
    </cdr:to>
    <cdr:sp macro="" textlink="">
      <cdr:nvSpPr>
        <cdr:cNvPr id="1025" name="Text Box 1">
          <a:extLst xmlns:a="http://schemas.openxmlformats.org/drawingml/2006/main">
            <a:ext uri="{FF2B5EF4-FFF2-40B4-BE49-F238E27FC236}">
              <a16:creationId xmlns:a16="http://schemas.microsoft.com/office/drawing/2014/main" id="{C0E0FF53-5548-41E3-ADCF-B295C4B6793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30048" y="0"/>
          <a:ext cx="400687" cy="1888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32004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000" b="1" i="1" u="none" strike="noStrike" baseline="0" dirty="0" err="1">
              <a:solidFill>
                <a:srgbClr val="000000"/>
              </a:solidFill>
              <a:latin typeface="Calibri"/>
            </a:rPr>
            <a:t>Melide</a:t>
          </a:r>
          <a:endParaRPr lang="it-IT" sz="1000" b="1" i="1" u="none" strike="noStrike" baseline="0" dirty="0">
            <a:solidFill>
              <a:srgbClr val="000000"/>
            </a:solidFill>
            <a:latin typeface="Calibri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0.46501</cdr:x>
      <cdr:y>0</cdr:y>
    </cdr:from>
    <cdr:to>
      <cdr:x>0.59001</cdr:x>
      <cdr:y>0.14725</cdr:y>
    </cdr:to>
    <cdr:sp macro="" textlink="">
      <cdr:nvSpPr>
        <cdr:cNvPr id="1026" name="Text Box 2">
          <a:extLst xmlns:a="http://schemas.openxmlformats.org/drawingml/2006/main">
            <a:ext uri="{FF2B5EF4-FFF2-40B4-BE49-F238E27FC236}">
              <a16:creationId xmlns:a16="http://schemas.microsoft.com/office/drawing/2014/main" id="{9D1F1C6B-E87D-4E57-BB18-C3B4656C696D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3640" y="0"/>
          <a:ext cx="630000" cy="212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7432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it-IT" sz="1000" b="1" i="1" u="none" strike="noStrike" baseline="0" dirty="0">
              <a:solidFill>
                <a:srgbClr val="000000"/>
              </a:solidFill>
              <a:latin typeface="Calibri"/>
            </a:rPr>
            <a:t>Figino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C06-0B76-42FC-A382-37B461344218}">
  <dimension ref="C2:M46"/>
  <sheetViews>
    <sheetView tabSelected="1" workbookViewId="0">
      <selection activeCell="X15" sqref="X15"/>
    </sheetView>
  </sheetViews>
  <sheetFormatPr defaultRowHeight="15" x14ac:dyDescent="0.25"/>
  <cols>
    <col min="3" max="3" width="16.42578125" style="1" bestFit="1" customWidth="1"/>
    <col min="4" max="6" width="9.140625" style="1"/>
  </cols>
  <sheetData>
    <row r="2" spans="3:13" x14ac:dyDescent="0.25">
      <c r="C2" s="6" t="s">
        <v>0</v>
      </c>
      <c r="D2" s="6"/>
      <c r="E2" s="6"/>
      <c r="F2" s="6"/>
      <c r="H2" t="s">
        <v>1</v>
      </c>
      <c r="I2" t="s">
        <v>2</v>
      </c>
      <c r="J2" s="2" t="s">
        <v>3</v>
      </c>
      <c r="K2" s="2" t="s">
        <v>4</v>
      </c>
      <c r="L2" s="2" t="s">
        <v>5</v>
      </c>
      <c r="M2" s="2" t="s">
        <v>6</v>
      </c>
    </row>
    <row r="3" spans="3:13" x14ac:dyDescent="0.25">
      <c r="C3" s="6"/>
      <c r="D3" s="6"/>
      <c r="E3" s="6"/>
      <c r="F3" s="6"/>
      <c r="H3">
        <v>2.5</v>
      </c>
      <c r="I3">
        <v>4</v>
      </c>
      <c r="J3" s="2">
        <v>1981</v>
      </c>
      <c r="K3" s="3">
        <v>13.2425</v>
      </c>
      <c r="L3" s="3">
        <v>13.990833333333301</v>
      </c>
      <c r="M3" s="3">
        <v>15.557499999999999</v>
      </c>
    </row>
    <row r="4" spans="3:13" x14ac:dyDescent="0.25">
      <c r="C4" s="6"/>
      <c r="D4" s="6" t="s">
        <v>7</v>
      </c>
      <c r="E4" s="6" t="s">
        <v>8</v>
      </c>
      <c r="F4" s="6" t="s">
        <v>9</v>
      </c>
      <c r="H4">
        <v>2.5</v>
      </c>
      <c r="I4">
        <v>4</v>
      </c>
      <c r="J4" s="2">
        <v>1982</v>
      </c>
      <c r="K4" s="3">
        <v>16.850833333333298</v>
      </c>
      <c r="L4" s="3">
        <v>11.624166666666699</v>
      </c>
      <c r="M4" s="3">
        <v>12.0245454545455</v>
      </c>
    </row>
    <row r="5" spans="3:13" x14ac:dyDescent="0.25">
      <c r="C5" s="7">
        <v>45292</v>
      </c>
      <c r="D5" s="8">
        <v>3.15</v>
      </c>
      <c r="E5" s="8"/>
      <c r="F5" s="8">
        <v>1.85</v>
      </c>
      <c r="H5">
        <v>2.5</v>
      </c>
      <c r="I5">
        <v>4</v>
      </c>
      <c r="J5" s="2">
        <v>1983</v>
      </c>
      <c r="K5" s="3">
        <v>16.84</v>
      </c>
      <c r="L5" s="3">
        <v>19.07</v>
      </c>
      <c r="M5" s="3">
        <v>14.65</v>
      </c>
    </row>
    <row r="6" spans="3:13" x14ac:dyDescent="0.25">
      <c r="C6" s="7">
        <v>45323</v>
      </c>
      <c r="D6" s="8">
        <v>4.3000000000000007</v>
      </c>
      <c r="E6" s="8"/>
      <c r="F6" s="8">
        <v>4.45</v>
      </c>
      <c r="H6">
        <v>2.5</v>
      </c>
      <c r="I6">
        <v>4</v>
      </c>
      <c r="J6" s="2">
        <v>1984</v>
      </c>
      <c r="K6" s="3">
        <v>11.74</v>
      </c>
      <c r="L6" s="3">
        <v>14.09</v>
      </c>
      <c r="M6" s="3">
        <v>13.63</v>
      </c>
    </row>
    <row r="7" spans="3:13" x14ac:dyDescent="0.25">
      <c r="C7" s="7">
        <v>45352</v>
      </c>
      <c r="D7" s="8">
        <v>5.0500000000000007</v>
      </c>
      <c r="E7" s="8"/>
      <c r="F7" s="8">
        <v>11.35</v>
      </c>
      <c r="H7">
        <v>2.5</v>
      </c>
      <c r="I7">
        <v>4</v>
      </c>
      <c r="J7" s="2">
        <v>1985</v>
      </c>
      <c r="K7" s="3">
        <v>11.41</v>
      </c>
      <c r="L7" s="3">
        <v>14.53</v>
      </c>
      <c r="M7" s="3">
        <v>14.95</v>
      </c>
    </row>
    <row r="8" spans="3:13" x14ac:dyDescent="0.25">
      <c r="C8" s="7">
        <v>45383</v>
      </c>
      <c r="D8" s="8">
        <v>4.8499999999999996</v>
      </c>
      <c r="E8" s="8"/>
      <c r="F8" s="8">
        <v>8.2864372143376741</v>
      </c>
      <c r="H8">
        <v>2.5</v>
      </c>
      <c r="I8">
        <v>4</v>
      </c>
      <c r="J8" s="2">
        <v>1986</v>
      </c>
      <c r="K8" s="3">
        <v>12.1</v>
      </c>
      <c r="L8" s="3">
        <v>13.2</v>
      </c>
      <c r="M8" s="3">
        <v>12.9</v>
      </c>
    </row>
    <row r="9" spans="3:13" x14ac:dyDescent="0.25">
      <c r="C9" s="7">
        <v>45413</v>
      </c>
      <c r="D9" s="8">
        <v>6.55</v>
      </c>
      <c r="E9" s="8"/>
      <c r="F9" s="8">
        <v>10.7</v>
      </c>
      <c r="H9">
        <v>2.5</v>
      </c>
      <c r="I9">
        <v>4</v>
      </c>
      <c r="J9" s="2">
        <v>1987</v>
      </c>
      <c r="K9" s="3">
        <v>11.6</v>
      </c>
      <c r="L9" s="3">
        <v>11.8</v>
      </c>
      <c r="M9" s="3">
        <v>13.3</v>
      </c>
    </row>
    <row r="10" spans="3:13" x14ac:dyDescent="0.25">
      <c r="C10" s="7">
        <v>45444</v>
      </c>
      <c r="D10" s="8">
        <v>8.8000000000000007</v>
      </c>
      <c r="E10" s="8"/>
      <c r="F10" s="8">
        <v>14.55</v>
      </c>
      <c r="H10">
        <v>2.5</v>
      </c>
      <c r="I10">
        <v>4</v>
      </c>
      <c r="J10" s="2">
        <v>1988</v>
      </c>
      <c r="K10" s="3">
        <v>8.4</v>
      </c>
      <c r="L10" s="3">
        <v>12.6</v>
      </c>
      <c r="M10" s="3">
        <v>14.8</v>
      </c>
    </row>
    <row r="11" spans="3:13" x14ac:dyDescent="0.25">
      <c r="C11" s="7">
        <v>45474</v>
      </c>
      <c r="D11" s="8">
        <v>9.5</v>
      </c>
      <c r="E11" s="8"/>
      <c r="F11" s="8">
        <v>16.600000000000001</v>
      </c>
      <c r="H11">
        <v>2.5</v>
      </c>
      <c r="I11">
        <v>4</v>
      </c>
      <c r="J11" s="2">
        <v>1989</v>
      </c>
      <c r="K11" s="3">
        <v>6.4</v>
      </c>
      <c r="L11" s="3">
        <v>9.1999999999999993</v>
      </c>
      <c r="M11" s="3">
        <v>8.6</v>
      </c>
    </row>
    <row r="12" spans="3:13" x14ac:dyDescent="0.25">
      <c r="C12" s="7">
        <v>45505</v>
      </c>
      <c r="D12" s="8">
        <v>10.15</v>
      </c>
      <c r="E12" s="8"/>
      <c r="F12" s="8">
        <v>4.75</v>
      </c>
      <c r="H12">
        <v>2.5</v>
      </c>
      <c r="I12">
        <v>4</v>
      </c>
      <c r="J12" s="2">
        <v>1990</v>
      </c>
      <c r="K12" s="3">
        <v>10.9</v>
      </c>
      <c r="L12" s="3">
        <v>12.8</v>
      </c>
      <c r="M12" s="3">
        <v>13.5</v>
      </c>
    </row>
    <row r="13" spans="3:13" x14ac:dyDescent="0.25">
      <c r="C13" s="7">
        <v>45536</v>
      </c>
      <c r="D13" s="8">
        <v>7.4</v>
      </c>
      <c r="E13" s="8"/>
      <c r="F13" s="8">
        <v>6.6</v>
      </c>
      <c r="H13">
        <v>2.5</v>
      </c>
      <c r="I13">
        <v>4</v>
      </c>
      <c r="J13" s="2">
        <v>1991</v>
      </c>
      <c r="K13" s="3">
        <v>5.96</v>
      </c>
      <c r="L13" s="3">
        <v>8.4499999999999993</v>
      </c>
      <c r="M13" s="3">
        <v>8.48</v>
      </c>
    </row>
    <row r="14" spans="3:13" x14ac:dyDescent="0.25">
      <c r="C14" s="7">
        <v>45566</v>
      </c>
      <c r="D14" s="8">
        <v>5.6321341255202739</v>
      </c>
      <c r="E14" s="8"/>
      <c r="F14" s="8">
        <v>7.1999999999999993</v>
      </c>
      <c r="H14">
        <v>2.5</v>
      </c>
      <c r="I14">
        <v>4</v>
      </c>
      <c r="J14" s="2">
        <v>1992</v>
      </c>
      <c r="K14" s="3">
        <v>10.3</v>
      </c>
      <c r="L14" s="3">
        <v>10.3</v>
      </c>
      <c r="M14" s="3">
        <v>12.8</v>
      </c>
    </row>
    <row r="15" spans="3:13" x14ac:dyDescent="0.25">
      <c r="C15" s="7">
        <v>45597</v>
      </c>
      <c r="D15" s="8">
        <v>5.1999999999999993</v>
      </c>
      <c r="E15" s="8"/>
      <c r="F15" s="8">
        <v>4.9000000000000004</v>
      </c>
      <c r="H15">
        <v>2.5</v>
      </c>
      <c r="I15">
        <v>4</v>
      </c>
      <c r="J15" s="2">
        <v>1993</v>
      </c>
      <c r="K15" s="3">
        <v>8.1</v>
      </c>
      <c r="L15" s="3">
        <v>10.1</v>
      </c>
      <c r="M15" s="3">
        <v>10.3</v>
      </c>
    </row>
    <row r="16" spans="3:13" x14ac:dyDescent="0.25">
      <c r="C16" s="7">
        <v>45627</v>
      </c>
      <c r="D16" s="8">
        <v>6.25</v>
      </c>
      <c r="E16" s="8"/>
      <c r="F16" s="8">
        <v>5.45</v>
      </c>
      <c r="H16">
        <v>2.5</v>
      </c>
      <c r="I16">
        <v>4</v>
      </c>
      <c r="J16" s="2">
        <v>1994</v>
      </c>
      <c r="K16" s="3">
        <v>6.8</v>
      </c>
      <c r="L16" s="3">
        <v>7.1</v>
      </c>
      <c r="M16" s="3">
        <v>7</v>
      </c>
    </row>
    <row r="17" spans="3:13" x14ac:dyDescent="0.25">
      <c r="C17" s="6" t="s">
        <v>10</v>
      </c>
      <c r="D17" s="8">
        <f>AVERAGE(D5:D16)</f>
        <v>6.4026778437933567</v>
      </c>
      <c r="E17" s="8"/>
      <c r="F17" s="8">
        <f t="shared" ref="F17" si="0">AVERAGE(F5:F16)</f>
        <v>8.0572031011948066</v>
      </c>
      <c r="H17">
        <v>2.5</v>
      </c>
      <c r="I17">
        <v>4</v>
      </c>
      <c r="J17" s="2">
        <v>1995</v>
      </c>
      <c r="K17" s="3">
        <v>8.0512406250000002</v>
      </c>
      <c r="L17" s="3">
        <v>6.8482546874999999</v>
      </c>
      <c r="M17" s="3">
        <v>8.3573859375000001</v>
      </c>
    </row>
    <row r="18" spans="3:13" x14ac:dyDescent="0.25">
      <c r="C18" s="9"/>
      <c r="D18" s="6"/>
      <c r="E18" s="6"/>
      <c r="F18" s="6"/>
      <c r="H18">
        <v>2.5</v>
      </c>
      <c r="I18">
        <v>4</v>
      </c>
      <c r="J18" s="2">
        <v>1996</v>
      </c>
      <c r="K18" s="3">
        <v>7.5</v>
      </c>
      <c r="L18" s="3">
        <v>8.3000000000000007</v>
      </c>
      <c r="M18" s="3">
        <v>9</v>
      </c>
    </row>
    <row r="19" spans="3:13" x14ac:dyDescent="0.25">
      <c r="H19">
        <v>2.5</v>
      </c>
      <c r="I19">
        <v>4</v>
      </c>
      <c r="J19" s="2">
        <v>1997</v>
      </c>
      <c r="K19" s="3">
        <v>6.5</v>
      </c>
      <c r="L19" s="3">
        <v>7.8</v>
      </c>
      <c r="M19" s="3">
        <v>9</v>
      </c>
    </row>
    <row r="20" spans="3:13" x14ac:dyDescent="0.25">
      <c r="H20">
        <v>2.5</v>
      </c>
      <c r="I20">
        <v>4</v>
      </c>
      <c r="J20" s="2">
        <v>1998</v>
      </c>
      <c r="K20" s="3">
        <v>6.5</v>
      </c>
      <c r="L20" s="3">
        <v>8.1999999999999993</v>
      </c>
      <c r="M20" s="3">
        <v>8.3000000000000007</v>
      </c>
    </row>
    <row r="21" spans="3:13" x14ac:dyDescent="0.25">
      <c r="D21" s="10"/>
      <c r="E21" s="10"/>
      <c r="F21" s="10"/>
      <c r="H21">
        <v>2.5</v>
      </c>
      <c r="I21">
        <v>4</v>
      </c>
      <c r="J21" s="2">
        <v>1999</v>
      </c>
      <c r="K21" s="3">
        <v>7.5</v>
      </c>
      <c r="L21" s="3">
        <v>6.7</v>
      </c>
      <c r="M21" s="3">
        <v>6.9</v>
      </c>
    </row>
    <row r="22" spans="3:13" x14ac:dyDescent="0.25">
      <c r="C22" s="6"/>
      <c r="D22" s="8"/>
      <c r="E22" s="8"/>
      <c r="F22" s="8"/>
      <c r="H22">
        <v>2.5</v>
      </c>
      <c r="I22">
        <v>4</v>
      </c>
      <c r="J22" s="2">
        <v>2000</v>
      </c>
      <c r="K22" s="3">
        <v>8.6999999999999993</v>
      </c>
      <c r="L22" s="3">
        <v>8.4</v>
      </c>
      <c r="M22" s="3">
        <v>7.9</v>
      </c>
    </row>
    <row r="23" spans="3:13" x14ac:dyDescent="0.25">
      <c r="H23">
        <v>2.5</v>
      </c>
      <c r="I23">
        <v>4</v>
      </c>
      <c r="J23" s="2">
        <v>2001</v>
      </c>
      <c r="K23" s="3">
        <v>8.9138796611249997</v>
      </c>
      <c r="L23" s="3">
        <v>8.6087639877187492</v>
      </c>
      <c r="M23" s="3">
        <v>9.0356971167187492</v>
      </c>
    </row>
    <row r="24" spans="3:13" x14ac:dyDescent="0.25">
      <c r="H24">
        <v>2.5</v>
      </c>
      <c r="I24">
        <v>4</v>
      </c>
      <c r="J24" s="2">
        <v>2002</v>
      </c>
      <c r="K24" s="3">
        <v>8.8000000000000007</v>
      </c>
      <c r="L24" s="3">
        <v>8.4</v>
      </c>
      <c r="M24" s="3">
        <v>8.5</v>
      </c>
    </row>
    <row r="25" spans="3:13" x14ac:dyDescent="0.25">
      <c r="H25">
        <v>2.5</v>
      </c>
      <c r="I25">
        <v>4</v>
      </c>
      <c r="J25" s="2">
        <v>2003</v>
      </c>
      <c r="K25" s="3">
        <v>6.5</v>
      </c>
      <c r="L25" s="3">
        <v>6.8</v>
      </c>
      <c r="M25" s="3">
        <v>7.4</v>
      </c>
    </row>
    <row r="26" spans="3:13" x14ac:dyDescent="0.25">
      <c r="H26">
        <v>2.5</v>
      </c>
      <c r="I26">
        <v>4</v>
      </c>
      <c r="J26" s="2">
        <v>2004</v>
      </c>
      <c r="K26" s="3">
        <v>6.8</v>
      </c>
      <c r="L26" s="3">
        <v>7.2</v>
      </c>
      <c r="M26" s="3">
        <v>7.6</v>
      </c>
    </row>
    <row r="27" spans="3:13" x14ac:dyDescent="0.25">
      <c r="H27">
        <v>2.5</v>
      </c>
      <c r="I27">
        <v>4</v>
      </c>
      <c r="J27" s="2">
        <v>2005</v>
      </c>
      <c r="K27" s="3">
        <v>5.9007928588593703</v>
      </c>
      <c r="L27" s="3">
        <v>6.4905172656665497</v>
      </c>
      <c r="M27" s="3">
        <v>7.4581540227573004</v>
      </c>
    </row>
    <row r="28" spans="3:13" x14ac:dyDescent="0.25">
      <c r="H28">
        <v>2.5</v>
      </c>
      <c r="I28">
        <v>4</v>
      </c>
      <c r="J28" s="2">
        <v>2006</v>
      </c>
      <c r="K28" s="3">
        <v>4.7487943814999998</v>
      </c>
      <c r="L28" s="3">
        <v>6.0807238434492197</v>
      </c>
      <c r="M28" s="3">
        <v>6.2692026528750002</v>
      </c>
    </row>
    <row r="29" spans="3:13" x14ac:dyDescent="0.25">
      <c r="H29">
        <v>2.5</v>
      </c>
      <c r="I29">
        <v>4</v>
      </c>
      <c r="J29" s="2">
        <v>2007</v>
      </c>
      <c r="K29" s="3">
        <v>6.2852979978666497</v>
      </c>
      <c r="L29" s="3">
        <v>6.4926272789270802</v>
      </c>
      <c r="M29" s="3">
        <v>6.7167468435468702</v>
      </c>
    </row>
    <row r="30" spans="3:13" x14ac:dyDescent="0.25">
      <c r="H30">
        <v>2.5</v>
      </c>
      <c r="I30">
        <v>4</v>
      </c>
      <c r="J30" s="2">
        <v>2008</v>
      </c>
      <c r="K30" s="3">
        <v>6.8394140672898001</v>
      </c>
      <c r="L30" s="3">
        <v>6.5346460153679002</v>
      </c>
      <c r="M30" s="3">
        <v>7.8954993149704</v>
      </c>
    </row>
    <row r="31" spans="3:13" x14ac:dyDescent="0.25">
      <c r="H31">
        <v>2.5</v>
      </c>
      <c r="I31">
        <v>4</v>
      </c>
      <c r="J31" s="2">
        <v>2009</v>
      </c>
      <c r="K31" s="3">
        <v>4.9258975251081001</v>
      </c>
      <c r="L31" s="3">
        <v>6.0176023608616704</v>
      </c>
      <c r="M31" s="3">
        <v>6.76814714254688</v>
      </c>
    </row>
    <row r="32" spans="3:13" x14ac:dyDescent="0.25">
      <c r="H32">
        <v>2.5</v>
      </c>
      <c r="I32">
        <v>4</v>
      </c>
      <c r="J32" s="2">
        <v>2010</v>
      </c>
      <c r="K32" s="3">
        <v>5.4882986620833298</v>
      </c>
      <c r="L32" s="3">
        <v>5.6539401195981798</v>
      </c>
      <c r="M32" s="3">
        <v>6.3468009165187498</v>
      </c>
    </row>
    <row r="33" spans="8:13" x14ac:dyDescent="0.25">
      <c r="H33">
        <v>2.5</v>
      </c>
      <c r="I33">
        <v>4</v>
      </c>
      <c r="J33" s="2">
        <v>2011</v>
      </c>
      <c r="K33" s="3">
        <v>5.8058927083333298</v>
      </c>
      <c r="L33" s="3">
        <v>7.6730262500000004</v>
      </c>
      <c r="M33" s="3">
        <v>7.2309574999999997</v>
      </c>
    </row>
    <row r="34" spans="8:13" x14ac:dyDescent="0.25">
      <c r="H34">
        <v>2.5</v>
      </c>
      <c r="I34">
        <v>4</v>
      </c>
      <c r="J34" s="2">
        <v>2012</v>
      </c>
      <c r="K34" s="3">
        <v>6.6471218749999998</v>
      </c>
      <c r="L34" s="3">
        <v>5.3499352083333296</v>
      </c>
      <c r="M34" s="3">
        <v>5.3530968750000003</v>
      </c>
    </row>
    <row r="35" spans="8:13" x14ac:dyDescent="0.25">
      <c r="H35">
        <v>2.5</v>
      </c>
      <c r="I35">
        <v>4</v>
      </c>
      <c r="J35" s="2">
        <v>2013</v>
      </c>
      <c r="K35" s="3">
        <v>5.0365349999999998</v>
      </c>
      <c r="L35" s="3">
        <v>5.9105100000000004</v>
      </c>
      <c r="M35" s="3">
        <v>5.3861249999999998</v>
      </c>
    </row>
    <row r="36" spans="8:13" x14ac:dyDescent="0.25">
      <c r="H36">
        <v>2.5</v>
      </c>
      <c r="I36">
        <v>4</v>
      </c>
      <c r="J36" s="2">
        <v>2014</v>
      </c>
      <c r="K36" s="3">
        <v>7.2</v>
      </c>
      <c r="L36" s="3">
        <v>8.9</v>
      </c>
      <c r="M36" s="3">
        <v>10.4</v>
      </c>
    </row>
    <row r="37" spans="8:13" x14ac:dyDescent="0.25">
      <c r="H37">
        <v>2.5</v>
      </c>
      <c r="I37">
        <v>4</v>
      </c>
      <c r="J37" s="2">
        <v>2015</v>
      </c>
      <c r="K37" s="3">
        <v>12.79</v>
      </c>
      <c r="L37" s="3">
        <v>7.8</v>
      </c>
      <c r="M37" s="3">
        <v>7.7</v>
      </c>
    </row>
    <row r="38" spans="8:13" x14ac:dyDescent="0.25">
      <c r="H38">
        <v>2.5</v>
      </c>
      <c r="I38">
        <v>4</v>
      </c>
      <c r="J38" s="2">
        <v>2016</v>
      </c>
      <c r="K38" s="3">
        <v>13.08</v>
      </c>
      <c r="L38" s="3">
        <v>7.13</v>
      </c>
      <c r="M38" s="3">
        <v>8.0500000000000007</v>
      </c>
    </row>
    <row r="39" spans="8:13" x14ac:dyDescent="0.25">
      <c r="H39">
        <v>2.5</v>
      </c>
      <c r="I39">
        <v>4</v>
      </c>
      <c r="J39" s="2">
        <v>2017</v>
      </c>
      <c r="K39" s="5">
        <v>6.0148370896700492</v>
      </c>
      <c r="L39" s="5">
        <v>6.591960695183662</v>
      </c>
      <c r="M39" s="5">
        <v>7.0687275223512671</v>
      </c>
    </row>
    <row r="40" spans="8:13" x14ac:dyDescent="0.25">
      <c r="H40">
        <v>2.5</v>
      </c>
      <c r="I40">
        <v>4</v>
      </c>
      <c r="J40" s="2">
        <v>2018</v>
      </c>
      <c r="K40" s="5">
        <v>4.8602709435388682</v>
      </c>
      <c r="L40" s="5">
        <v>5.7425925925925929</v>
      </c>
      <c r="M40" s="5">
        <v>5.6707438544020787</v>
      </c>
    </row>
    <row r="41" spans="8:13" x14ac:dyDescent="0.25">
      <c r="H41">
        <v>2.5</v>
      </c>
      <c r="I41">
        <v>4</v>
      </c>
      <c r="J41" s="2">
        <v>2019</v>
      </c>
      <c r="K41" s="5">
        <v>6.3316666666666661</v>
      </c>
      <c r="L41" s="5">
        <v>6.6750000000000007</v>
      </c>
      <c r="M41" s="5">
        <v>6.697916666666667</v>
      </c>
    </row>
    <row r="42" spans="8:13" x14ac:dyDescent="0.25">
      <c r="H42">
        <v>2.5</v>
      </c>
      <c r="I42">
        <v>4</v>
      </c>
      <c r="J42" s="2">
        <v>2020</v>
      </c>
      <c r="K42" s="5">
        <v>7.6791666666666645</v>
      </c>
      <c r="L42" s="5">
        <v>9.0583333333333318</v>
      </c>
      <c r="M42" s="5">
        <v>8.8741666666666656</v>
      </c>
    </row>
    <row r="43" spans="8:13" x14ac:dyDescent="0.25">
      <c r="H43">
        <v>2.5</v>
      </c>
      <c r="I43">
        <v>4</v>
      </c>
      <c r="J43" s="2">
        <v>2021</v>
      </c>
      <c r="K43" s="4">
        <v>6.6363293338076588</v>
      </c>
      <c r="M43" s="4">
        <v>6.4066188916660138</v>
      </c>
    </row>
    <row r="44" spans="8:13" x14ac:dyDescent="0.25">
      <c r="H44">
        <v>2.5</v>
      </c>
      <c r="I44">
        <v>4</v>
      </c>
      <c r="J44" s="2">
        <v>2022</v>
      </c>
      <c r="K44" s="4">
        <v>6.2630748465218398</v>
      </c>
      <c r="L44" s="4"/>
      <c r="M44" s="4">
        <v>6.203564109360606</v>
      </c>
    </row>
    <row r="45" spans="8:13" x14ac:dyDescent="0.25">
      <c r="H45">
        <v>2.5</v>
      </c>
      <c r="I45">
        <v>4</v>
      </c>
      <c r="J45" s="2">
        <v>2023</v>
      </c>
      <c r="K45" s="11">
        <v>4.9166666666666652</v>
      </c>
      <c r="M45" s="4">
        <v>7.0117652346920645</v>
      </c>
    </row>
    <row r="46" spans="8:13" x14ac:dyDescent="0.25">
      <c r="H46">
        <v>2.5</v>
      </c>
      <c r="I46">
        <v>4</v>
      </c>
      <c r="J46" s="12">
        <v>2024</v>
      </c>
      <c r="K46" s="11">
        <v>6.4026778437933567</v>
      </c>
      <c r="L46" s="4"/>
      <c r="M46" s="4">
        <v>8.0572031011948066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PIAZZA ROSA MARIA</dc:creator>
  <cp:lastModifiedBy>Capelli Camilla</cp:lastModifiedBy>
  <dcterms:created xsi:type="dcterms:W3CDTF">2019-06-05T10:56:43Z</dcterms:created>
  <dcterms:modified xsi:type="dcterms:W3CDTF">2025-06-24T14:44:42Z</dcterms:modified>
</cp:coreProperties>
</file>